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<sst xmlns="http://schemas.openxmlformats.org/spreadsheetml/2006/main" count="163" uniqueCount="107">
  <si>
    <t>附件：</t>
  </si>
  <si>
    <t xml:space="preserve">       项目支出绩效自评表 </t>
  </si>
  <si>
    <t>（2023年度）</t>
  </si>
  <si>
    <t>项目名称</t>
  </si>
  <si>
    <t>运转经费—科技创业服务中心运维经费</t>
  </si>
  <si>
    <t>主管部门</t>
  </si>
  <si>
    <t>043-六安市科学技术局</t>
  </si>
  <si>
    <t>实施单位</t>
  </si>
  <si>
    <t>043002-六安市科技创业服务中心</t>
  </si>
  <si>
    <t>项目资金                    （万元）</t>
  </si>
  <si>
    <t>年初预算数</t>
  </si>
  <si>
    <t>全年预算数</t>
  </si>
  <si>
    <t>全年执行数</t>
  </si>
  <si>
    <t xml:space="preserve">分值 </t>
  </si>
  <si>
    <t>执行率</t>
  </si>
  <si>
    <t>得分</t>
  </si>
  <si>
    <t>年度资金总额：</t>
  </si>
  <si>
    <t>其中：本年财政拨款</t>
  </si>
  <si>
    <t>—</t>
  </si>
  <si>
    <t/>
  </si>
  <si>
    <t>上年结转资金</t>
  </si>
  <si>
    <t xml:space="preserve">          其他资金</t>
  </si>
  <si>
    <t>年度总体目标</t>
  </si>
  <si>
    <t>预期目标</t>
  </si>
  <si>
    <t>实际完成情况</t>
  </si>
  <si>
    <t>通过项目实施，组织项目路演5场次，招引企业17家，重新修订了《六安市科技创业服务中心孵化管理细则》，进一步明确企业（团队）的入孵、毕业标准和孵化程序；已开展企业年度绩效评估服务，组织在孵企业进行科小、高企等项目的申报指导和交流培训。</t>
  </si>
  <si>
    <t>绩效指标</t>
  </si>
  <si>
    <t>一级指标</t>
  </si>
  <si>
    <t>二级指标</t>
  </si>
  <si>
    <t>三级指标</t>
  </si>
  <si>
    <t>年度指标值</t>
  </si>
  <si>
    <t>实际完成值</t>
  </si>
  <si>
    <t>分值</t>
  </si>
  <si>
    <t>偏差原因分析及改进措施</t>
  </si>
  <si>
    <t>产出指标</t>
  </si>
  <si>
    <t>数量指标</t>
  </si>
  <si>
    <t>专家讲课次数</t>
  </si>
  <si>
    <t>≥10次</t>
  </si>
  <si>
    <t>13次</t>
  </si>
  <si>
    <t>4</t>
  </si>
  <si>
    <t>园区小微企业偏多，在项目申报、安全生产等方面需进行讲课培训</t>
  </si>
  <si>
    <t>开展知识产权开发辅导企业数量</t>
  </si>
  <si>
    <t>＝35家</t>
  </si>
  <si>
    <t>37家</t>
  </si>
  <si>
    <t>绩效评估咨询服务次数</t>
  </si>
  <si>
    <t>≥2次</t>
  </si>
  <si>
    <t>2次</t>
  </si>
  <si>
    <t>园区网络服务次数</t>
  </si>
  <si>
    <t>＝12次</t>
  </si>
  <si>
    <t>12次</t>
  </si>
  <si>
    <t>质量指标</t>
  </si>
  <si>
    <t>企业项目申报指导</t>
  </si>
  <si>
    <t>≥56家</t>
  </si>
  <si>
    <t>56家</t>
  </si>
  <si>
    <t>高企培育指导</t>
  </si>
  <si>
    <t>≥45家</t>
  </si>
  <si>
    <t>30家</t>
  </si>
  <si>
    <t>3</t>
  </si>
  <si>
    <t>园区小微企业偏多，其中有近20家企业为新引进企业，申报项目的潜力不足。</t>
  </si>
  <si>
    <t>培育销售额300万元以上企业</t>
  </si>
  <si>
    <t>≥10家</t>
  </si>
  <si>
    <t>10家</t>
  </si>
  <si>
    <t>在园及在孵企业招引</t>
  </si>
  <si>
    <t>≥20家</t>
  </si>
  <si>
    <t>25家</t>
  </si>
  <si>
    <t>产学研对接</t>
  </si>
  <si>
    <t>6家</t>
  </si>
  <si>
    <t>时效指标</t>
  </si>
  <si>
    <t>工作推进时限</t>
  </si>
  <si>
    <t>≤12月</t>
  </si>
  <si>
    <t>12月</t>
  </si>
  <si>
    <t>企业年度孵化周期</t>
  </si>
  <si>
    <t>成本指标</t>
  </si>
  <si>
    <t>电商云运营及孵化服务</t>
  </si>
  <si>
    <t>＝100万元</t>
  </si>
  <si>
    <t>100万元</t>
  </si>
  <si>
    <t>网络服务费</t>
  </si>
  <si>
    <t>≤4万元</t>
  </si>
  <si>
    <t>3.72万元</t>
  </si>
  <si>
    <t>绩效评估咨询服务费</t>
  </si>
  <si>
    <t>≤2万元</t>
  </si>
  <si>
    <t>2万元</t>
  </si>
  <si>
    <t>专家评审费</t>
  </si>
  <si>
    <t>≤2.5万元</t>
  </si>
  <si>
    <t>2.5万元</t>
  </si>
  <si>
    <t>效益指标</t>
  </si>
  <si>
    <t>经济效益指标</t>
  </si>
  <si>
    <t>毕业企业产值</t>
  </si>
  <si>
    <t>≥3600万元</t>
  </si>
  <si>
    <t>3834万元</t>
  </si>
  <si>
    <t>10</t>
  </si>
  <si>
    <t>引进企业产值</t>
  </si>
  <si>
    <t>8231万元</t>
  </si>
  <si>
    <t>园区小微企业偏多</t>
  </si>
  <si>
    <t>社会效益指标</t>
  </si>
  <si>
    <t>提供就业岗位</t>
  </si>
  <si>
    <t>≥80个</t>
  </si>
  <si>
    <t>100个</t>
  </si>
  <si>
    <t>园区小微企较多，对面向大学生提供就业岗位</t>
  </si>
  <si>
    <t>生态效益指标</t>
  </si>
  <si>
    <t>可持续影响指标</t>
  </si>
  <si>
    <t>满意度指标</t>
  </si>
  <si>
    <t>入孵企业满意度</t>
  </si>
  <si>
    <t>≥95%</t>
  </si>
  <si>
    <t>98%</t>
  </si>
  <si>
    <t>对园区企业的服务、培育需长期坚持</t>
  </si>
  <si>
    <t>总分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</si>
</sst>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rgb="FF000000"/>
      <name val="宋体"/>
      <charset val="134"/>
    </font>
    <font>
      <sz val="18"/>
      <color rgb="FF000000"/>
      <name val="宋体"/>
      <charset val="134"/>
    </font>
    <font>
      <sz val="16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2"/>
      <color rgb="FF000000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4" fillId="0" borderId="0"/>
  </cellStyleXfs>
  <cellXfs count="23">
    <xf numFmtId="0" fontId="0" fillId="0" borderId="0" xfId="0" applyNumberFormat="1" applyFont="1" applyFill="1" applyBorder="1" applyAlignment="1" applyProtection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2" xfId="0" applyNumberFormat="1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9" fontId="5" fillId="0" borderId="2" xfId="0" applyNumberFormat="1" applyFont="1" applyFill="1" applyBorder="1" applyAlignment="1">
      <alignment horizontal="left" vertical="center" wrapText="1"/>
    </xf>
    <xf numFmtId="0" fontId="4" fillId="0" borderId="4" xfId="49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0" xfId="0" applyBorder="1">
      <alignment vertical="center"/>
    </xf>
    <xf numFmtId="2" fontId="6" fillId="0" borderId="2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6"/>
  <sheetViews>
    <sheetView tabSelected="1" zoomScaleSheetLayoutView="60" workbookViewId="0">
      <selection activeCell="L12" sqref="L12"/>
    </sheetView>
  </sheetViews>
  <sheetFormatPr defaultColWidth="8.25" defaultRowHeight="14" customHeight="1"/>
  <cols>
    <col min="1" max="1" width="6.08333333333333" customWidth="1"/>
    <col min="2" max="2" width="9.5" customWidth="1"/>
    <col min="3" max="3" width="9.25" customWidth="1"/>
    <col min="4" max="4" width="15.3333333333333" customWidth="1"/>
    <col min="5" max="5" width="13.75" customWidth="1"/>
    <col min="6" max="8" width="11.0833333333333" customWidth="1"/>
    <col min="9" max="10" width="9" customWidth="1"/>
    <col min="11" max="11" width="17.5" customWidth="1"/>
  </cols>
  <sheetData>
    <row r="1" ht="28.15" customHeight="1" spans="1:1">
      <c r="A1" s="1" t="s">
        <v>0</v>
      </c>
    </row>
    <row r="2" ht="24.75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6" customHeight="1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customHeight="1" spans="1:11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ht="33.5" customHeight="1" spans="1:11">
      <c r="A5" s="5" t="s">
        <v>3</v>
      </c>
      <c r="B5" s="5"/>
      <c r="C5" s="5"/>
      <c r="D5" s="6" t="s">
        <v>4</v>
      </c>
      <c r="E5" s="6"/>
      <c r="F5" s="6"/>
      <c r="G5" s="6"/>
      <c r="H5" s="6"/>
      <c r="I5" s="6"/>
      <c r="J5" s="6"/>
      <c r="K5" s="6"/>
    </row>
    <row r="6" ht="33.5" customHeight="1" spans="1:11">
      <c r="A6" s="5" t="s">
        <v>5</v>
      </c>
      <c r="B6" s="5"/>
      <c r="C6" s="5"/>
      <c r="D6" s="7" t="s">
        <v>6</v>
      </c>
      <c r="E6" s="7"/>
      <c r="F6" s="7"/>
      <c r="G6" s="7"/>
      <c r="H6" s="5" t="s">
        <v>7</v>
      </c>
      <c r="I6" s="5" t="s">
        <v>8</v>
      </c>
      <c r="J6" s="5"/>
      <c r="K6" s="5"/>
    </row>
    <row r="7" ht="33.5" customHeight="1" spans="1:11">
      <c r="A7" s="8" t="s">
        <v>9</v>
      </c>
      <c r="B7" s="8"/>
      <c r="C7" s="8"/>
      <c r="D7" s="5"/>
      <c r="E7" s="5"/>
      <c r="F7" s="9" t="s">
        <v>10</v>
      </c>
      <c r="G7" s="9" t="s">
        <v>11</v>
      </c>
      <c r="H7" s="9" t="s">
        <v>12</v>
      </c>
      <c r="I7" s="9" t="s">
        <v>13</v>
      </c>
      <c r="J7" s="9" t="s">
        <v>14</v>
      </c>
      <c r="K7" s="5" t="s">
        <v>15</v>
      </c>
    </row>
    <row r="8" ht="33.5" customHeight="1" spans="1:11">
      <c r="A8" s="8"/>
      <c r="B8" s="8"/>
      <c r="C8" s="8"/>
      <c r="D8" s="5" t="s">
        <v>16</v>
      </c>
      <c r="E8" s="5"/>
      <c r="F8" s="10">
        <f>F9+F10+F11</f>
        <v>108.4797</v>
      </c>
      <c r="G8" s="10">
        <f>G9+G10+G11</f>
        <v>108.4797</v>
      </c>
      <c r="H8" s="10">
        <f>H9+H10+H11</f>
        <v>108.4797</v>
      </c>
      <c r="I8" s="5">
        <v>10</v>
      </c>
      <c r="J8" s="18">
        <f>H8/G8</f>
        <v>1</v>
      </c>
      <c r="K8" s="19">
        <f>IF(J8*I8&gt;10,10,J8*I8)</f>
        <v>10</v>
      </c>
    </row>
    <row r="9" ht="33.5" customHeight="1" spans="1:11">
      <c r="A9" s="8"/>
      <c r="B9" s="8"/>
      <c r="C9" s="8"/>
      <c r="D9" s="5" t="s">
        <v>17</v>
      </c>
      <c r="E9" s="5"/>
      <c r="F9" s="10">
        <v>108</v>
      </c>
      <c r="G9" s="10">
        <v>108</v>
      </c>
      <c r="H9" s="10">
        <v>108</v>
      </c>
      <c r="I9" s="20" t="s">
        <v>18</v>
      </c>
      <c r="J9" s="5" t="s">
        <v>19</v>
      </c>
      <c r="K9" s="5" t="s">
        <v>19</v>
      </c>
    </row>
    <row r="10" ht="33.5" customHeight="1" spans="1:11">
      <c r="A10" s="8"/>
      <c r="B10" s="8"/>
      <c r="C10" s="8"/>
      <c r="D10" s="5" t="s">
        <v>20</v>
      </c>
      <c r="E10" s="5"/>
      <c r="F10" s="10">
        <v>0.4797</v>
      </c>
      <c r="G10" s="10">
        <v>0.4797</v>
      </c>
      <c r="H10" s="10">
        <v>0.4797</v>
      </c>
      <c r="I10" s="20" t="s">
        <v>18</v>
      </c>
      <c r="J10" s="5" t="s">
        <v>19</v>
      </c>
      <c r="K10" s="5" t="s">
        <v>19</v>
      </c>
    </row>
    <row r="11" ht="33.5" customHeight="1" spans="1:11">
      <c r="A11" s="8"/>
      <c r="B11" s="8"/>
      <c r="C11" s="8"/>
      <c r="D11" s="11" t="s">
        <v>21</v>
      </c>
      <c r="E11" s="11"/>
      <c r="F11" s="10">
        <v>0</v>
      </c>
      <c r="G11" s="10">
        <v>0</v>
      </c>
      <c r="H11" s="10">
        <v>0</v>
      </c>
      <c r="I11" s="20" t="s">
        <v>18</v>
      </c>
      <c r="J11" s="5" t="s">
        <v>19</v>
      </c>
      <c r="K11" s="5" t="s">
        <v>19</v>
      </c>
    </row>
    <row r="12" ht="33.5" customHeight="1" spans="1:11">
      <c r="A12" s="12" t="s">
        <v>22</v>
      </c>
      <c r="B12" s="9" t="s">
        <v>23</v>
      </c>
      <c r="C12" s="9"/>
      <c r="D12" s="9"/>
      <c r="E12" s="9"/>
      <c r="F12" s="9"/>
      <c r="G12" s="9"/>
      <c r="H12" s="5" t="s">
        <v>24</v>
      </c>
      <c r="I12" s="5"/>
      <c r="J12" s="5"/>
      <c r="K12" s="5"/>
    </row>
    <row r="13" ht="96.5" customHeight="1" spans="1:15">
      <c r="A13" s="12"/>
      <c r="B13" s="13" t="s">
        <v>19</v>
      </c>
      <c r="C13" s="13"/>
      <c r="D13" s="13"/>
      <c r="E13" s="13"/>
      <c r="F13" s="13"/>
      <c r="G13" s="13"/>
      <c r="H13" s="13" t="s">
        <v>25</v>
      </c>
      <c r="I13" s="13"/>
      <c r="J13" s="13"/>
      <c r="K13" s="13"/>
      <c r="M13" s="21"/>
      <c r="N13" s="21"/>
      <c r="O13" s="21"/>
    </row>
    <row r="14" ht="36" customHeight="1" spans="1:11">
      <c r="A14" s="12" t="s">
        <v>26</v>
      </c>
      <c r="B14" s="9" t="s">
        <v>27</v>
      </c>
      <c r="C14" s="5" t="s">
        <v>28</v>
      </c>
      <c r="D14" s="5" t="s">
        <v>29</v>
      </c>
      <c r="E14" s="5"/>
      <c r="F14" s="5"/>
      <c r="G14" s="9" t="s">
        <v>30</v>
      </c>
      <c r="H14" s="5" t="s">
        <v>31</v>
      </c>
      <c r="I14" s="9" t="s">
        <v>32</v>
      </c>
      <c r="J14" s="9" t="s">
        <v>15</v>
      </c>
      <c r="K14" s="9" t="s">
        <v>33</v>
      </c>
    </row>
    <row r="15" ht="36.5" customHeight="1" spans="1:11">
      <c r="A15" s="12"/>
      <c r="B15" s="14" t="s">
        <v>34</v>
      </c>
      <c r="C15" s="14" t="s">
        <v>35</v>
      </c>
      <c r="D15" s="15" t="s">
        <v>36</v>
      </c>
      <c r="E15" s="15"/>
      <c r="F15" s="15"/>
      <c r="G15" s="9" t="s">
        <v>37</v>
      </c>
      <c r="H15" s="9" t="s">
        <v>38</v>
      </c>
      <c r="I15" s="9" t="s">
        <v>39</v>
      </c>
      <c r="J15" s="5">
        <v>4</v>
      </c>
      <c r="K15" s="5" t="s">
        <v>40</v>
      </c>
    </row>
    <row r="16" ht="36.5" customHeight="1" spans="1:11">
      <c r="A16" s="12"/>
      <c r="B16" s="14"/>
      <c r="C16" s="14"/>
      <c r="D16" s="15" t="s">
        <v>41</v>
      </c>
      <c r="E16" s="15"/>
      <c r="F16" s="15"/>
      <c r="G16" s="9" t="s">
        <v>42</v>
      </c>
      <c r="H16" s="9" t="s">
        <v>43</v>
      </c>
      <c r="I16" s="9" t="s">
        <v>39</v>
      </c>
      <c r="J16" s="5">
        <v>4</v>
      </c>
      <c r="K16" s="5" t="s">
        <v>19</v>
      </c>
    </row>
    <row r="17" ht="36.5" customHeight="1" spans="1:11">
      <c r="A17" s="12"/>
      <c r="B17" s="14"/>
      <c r="C17" s="14"/>
      <c r="D17" s="15" t="s">
        <v>44</v>
      </c>
      <c r="E17" s="15"/>
      <c r="F17" s="15"/>
      <c r="G17" s="9" t="s">
        <v>45</v>
      </c>
      <c r="H17" s="9" t="s">
        <v>46</v>
      </c>
      <c r="I17" s="9" t="s">
        <v>39</v>
      </c>
      <c r="J17" s="5">
        <v>4</v>
      </c>
      <c r="K17" s="5" t="s">
        <v>19</v>
      </c>
    </row>
    <row r="18" ht="36.5" customHeight="1" spans="1:11">
      <c r="A18" s="12"/>
      <c r="B18" s="14"/>
      <c r="C18" s="14"/>
      <c r="D18" s="15" t="s">
        <v>47</v>
      </c>
      <c r="E18" s="15"/>
      <c r="F18" s="15"/>
      <c r="G18" s="9" t="s">
        <v>48</v>
      </c>
      <c r="H18" s="9" t="s">
        <v>49</v>
      </c>
      <c r="I18" s="9" t="s">
        <v>39</v>
      </c>
      <c r="J18" s="5">
        <v>4</v>
      </c>
      <c r="K18" s="5" t="s">
        <v>19</v>
      </c>
    </row>
    <row r="19" ht="30" customHeight="1" spans="1:11">
      <c r="A19" s="12"/>
      <c r="B19" s="14"/>
      <c r="C19" s="16" t="s">
        <v>50</v>
      </c>
      <c r="D19" s="15" t="s">
        <v>51</v>
      </c>
      <c r="E19" s="15"/>
      <c r="F19" s="15"/>
      <c r="G19" s="9" t="s">
        <v>52</v>
      </c>
      <c r="H19" s="9" t="s">
        <v>53</v>
      </c>
      <c r="I19" s="9" t="s">
        <v>39</v>
      </c>
      <c r="J19" s="5">
        <v>4</v>
      </c>
      <c r="K19" s="5" t="s">
        <v>19</v>
      </c>
    </row>
    <row r="20" ht="36.5" customHeight="1" spans="1:11">
      <c r="A20" s="12"/>
      <c r="B20" s="14"/>
      <c r="C20" s="16"/>
      <c r="D20" s="15" t="s">
        <v>54</v>
      </c>
      <c r="E20" s="15"/>
      <c r="F20" s="15"/>
      <c r="G20" s="9" t="s">
        <v>55</v>
      </c>
      <c r="H20" s="9" t="s">
        <v>56</v>
      </c>
      <c r="I20" s="9" t="s">
        <v>57</v>
      </c>
      <c r="J20" s="5">
        <v>2</v>
      </c>
      <c r="K20" s="5" t="s">
        <v>58</v>
      </c>
    </row>
    <row r="21" ht="36.5" customHeight="1" spans="1:11">
      <c r="A21" s="12"/>
      <c r="B21" s="14"/>
      <c r="C21" s="16"/>
      <c r="D21" s="15" t="s">
        <v>59</v>
      </c>
      <c r="E21" s="15"/>
      <c r="F21" s="15"/>
      <c r="G21" s="9" t="s">
        <v>60</v>
      </c>
      <c r="H21" s="9" t="s">
        <v>61</v>
      </c>
      <c r="I21" s="9" t="s">
        <v>57</v>
      </c>
      <c r="J21" s="5">
        <v>3</v>
      </c>
      <c r="K21" s="5" t="s">
        <v>19</v>
      </c>
    </row>
    <row r="22" ht="36.5" customHeight="1" spans="1:11">
      <c r="A22" s="12"/>
      <c r="B22" s="14"/>
      <c r="C22" s="16"/>
      <c r="D22" s="15" t="s">
        <v>62</v>
      </c>
      <c r="E22" s="15"/>
      <c r="F22" s="15"/>
      <c r="G22" s="9" t="s">
        <v>63</v>
      </c>
      <c r="H22" s="9" t="s">
        <v>64</v>
      </c>
      <c r="I22" s="9" t="s">
        <v>57</v>
      </c>
      <c r="J22" s="5">
        <v>3</v>
      </c>
      <c r="K22" s="5" t="s">
        <v>58</v>
      </c>
    </row>
    <row r="23" ht="36.5" customHeight="1" spans="1:11">
      <c r="A23" s="12"/>
      <c r="B23" s="14"/>
      <c r="C23" s="16"/>
      <c r="D23" s="15" t="s">
        <v>65</v>
      </c>
      <c r="E23" s="15"/>
      <c r="F23" s="15"/>
      <c r="G23" s="9" t="s">
        <v>63</v>
      </c>
      <c r="H23" s="9" t="s">
        <v>66</v>
      </c>
      <c r="I23" s="9" t="s">
        <v>57</v>
      </c>
      <c r="J23" s="5">
        <v>2</v>
      </c>
      <c r="K23" s="5" t="s">
        <v>58</v>
      </c>
    </row>
    <row r="24" ht="30" customHeight="1" spans="1:11">
      <c r="A24" s="12"/>
      <c r="B24" s="14"/>
      <c r="C24" s="16" t="s">
        <v>67</v>
      </c>
      <c r="D24" s="15" t="s">
        <v>68</v>
      </c>
      <c r="E24" s="15"/>
      <c r="F24" s="15"/>
      <c r="G24" s="9" t="s">
        <v>69</v>
      </c>
      <c r="H24" s="9" t="s">
        <v>70</v>
      </c>
      <c r="I24" s="9" t="s">
        <v>57</v>
      </c>
      <c r="J24" s="5">
        <v>3</v>
      </c>
      <c r="K24" s="5" t="s">
        <v>19</v>
      </c>
    </row>
    <row r="25" ht="36.5" customHeight="1" spans="1:11">
      <c r="A25" s="12"/>
      <c r="B25" s="14"/>
      <c r="C25" s="16"/>
      <c r="D25" s="15" t="s">
        <v>71</v>
      </c>
      <c r="E25" s="15"/>
      <c r="F25" s="15"/>
      <c r="G25" s="9" t="s">
        <v>69</v>
      </c>
      <c r="H25" s="9" t="s">
        <v>70</v>
      </c>
      <c r="I25" s="9" t="s">
        <v>57</v>
      </c>
      <c r="J25" s="5">
        <v>3</v>
      </c>
      <c r="K25" s="5" t="s">
        <v>19</v>
      </c>
    </row>
    <row r="26" ht="30" customHeight="1" spans="1:11">
      <c r="A26" s="12"/>
      <c r="B26" s="14"/>
      <c r="C26" s="16" t="s">
        <v>72</v>
      </c>
      <c r="D26" s="15" t="s">
        <v>73</v>
      </c>
      <c r="E26" s="15"/>
      <c r="F26" s="15"/>
      <c r="G26" s="9" t="s">
        <v>74</v>
      </c>
      <c r="H26" s="9" t="s">
        <v>75</v>
      </c>
      <c r="I26" s="9" t="s">
        <v>57</v>
      </c>
      <c r="J26" s="5">
        <v>3</v>
      </c>
      <c r="K26" s="5" t="s">
        <v>19</v>
      </c>
    </row>
    <row r="27" ht="36.5" customHeight="1" spans="1:11">
      <c r="A27" s="12"/>
      <c r="B27" s="14"/>
      <c r="C27" s="16"/>
      <c r="D27" s="15" t="s">
        <v>76</v>
      </c>
      <c r="E27" s="15"/>
      <c r="F27" s="15"/>
      <c r="G27" s="9" t="s">
        <v>77</v>
      </c>
      <c r="H27" s="9" t="s">
        <v>78</v>
      </c>
      <c r="I27" s="9" t="s">
        <v>57</v>
      </c>
      <c r="J27" s="5">
        <v>3</v>
      </c>
      <c r="K27" s="5" t="s">
        <v>19</v>
      </c>
    </row>
    <row r="28" ht="36.5" customHeight="1" spans="1:11">
      <c r="A28" s="12"/>
      <c r="B28" s="14"/>
      <c r="C28" s="16"/>
      <c r="D28" s="15" t="s">
        <v>79</v>
      </c>
      <c r="E28" s="15"/>
      <c r="F28" s="15"/>
      <c r="G28" s="9" t="s">
        <v>80</v>
      </c>
      <c r="H28" s="9" t="s">
        <v>81</v>
      </c>
      <c r="I28" s="9" t="s">
        <v>57</v>
      </c>
      <c r="J28" s="5">
        <v>3</v>
      </c>
      <c r="K28" s="5" t="s">
        <v>19</v>
      </c>
    </row>
    <row r="29" ht="36.5" customHeight="1" spans="1:11">
      <c r="A29" s="12"/>
      <c r="B29" s="14"/>
      <c r="C29" s="16"/>
      <c r="D29" s="15" t="s">
        <v>82</v>
      </c>
      <c r="E29" s="15"/>
      <c r="F29" s="15"/>
      <c r="G29" s="9" t="s">
        <v>83</v>
      </c>
      <c r="H29" s="9" t="s">
        <v>84</v>
      </c>
      <c r="I29" s="9" t="s">
        <v>57</v>
      </c>
      <c r="J29" s="5">
        <v>3</v>
      </c>
      <c r="K29" s="5" t="s">
        <v>19</v>
      </c>
    </row>
    <row r="30" ht="36.5" customHeight="1" spans="1:11">
      <c r="A30" s="12"/>
      <c r="B30" s="14" t="s">
        <v>85</v>
      </c>
      <c r="C30" s="14" t="s">
        <v>86</v>
      </c>
      <c r="D30" s="15" t="s">
        <v>87</v>
      </c>
      <c r="E30" s="15"/>
      <c r="F30" s="15"/>
      <c r="G30" s="9" t="s">
        <v>88</v>
      </c>
      <c r="H30" s="9" t="s">
        <v>89</v>
      </c>
      <c r="I30" s="9" t="s">
        <v>90</v>
      </c>
      <c r="J30" s="5">
        <v>10</v>
      </c>
      <c r="K30" s="5" t="s">
        <v>19</v>
      </c>
    </row>
    <row r="31" ht="36.5" customHeight="1" spans="1:11">
      <c r="A31" s="12"/>
      <c r="B31" s="14"/>
      <c r="C31" s="14"/>
      <c r="D31" s="15" t="s">
        <v>91</v>
      </c>
      <c r="E31" s="15"/>
      <c r="F31" s="15"/>
      <c r="G31" s="9" t="s">
        <v>88</v>
      </c>
      <c r="H31" s="9" t="s">
        <v>92</v>
      </c>
      <c r="I31" s="9" t="s">
        <v>90</v>
      </c>
      <c r="J31" s="5">
        <v>10</v>
      </c>
      <c r="K31" s="5" t="s">
        <v>93</v>
      </c>
    </row>
    <row r="32" ht="30" customHeight="1" spans="1:11">
      <c r="A32" s="12"/>
      <c r="B32" s="14"/>
      <c r="C32" s="16" t="s">
        <v>94</v>
      </c>
      <c r="D32" s="15" t="s">
        <v>95</v>
      </c>
      <c r="E32" s="15"/>
      <c r="F32" s="15"/>
      <c r="G32" s="9" t="s">
        <v>96</v>
      </c>
      <c r="H32" s="9" t="s">
        <v>97</v>
      </c>
      <c r="I32" s="9" t="s">
        <v>90</v>
      </c>
      <c r="J32" s="5">
        <v>10</v>
      </c>
      <c r="K32" s="5" t="s">
        <v>98</v>
      </c>
    </row>
    <row r="33" ht="30" customHeight="1" spans="1:11">
      <c r="A33" s="12"/>
      <c r="B33" s="14"/>
      <c r="C33" s="16" t="s">
        <v>99</v>
      </c>
      <c r="D33" s="15" t="s">
        <v>19</v>
      </c>
      <c r="E33" s="15"/>
      <c r="F33" s="15"/>
      <c r="G33" s="9" t="s">
        <v>19</v>
      </c>
      <c r="H33" s="9" t="s">
        <v>19</v>
      </c>
      <c r="I33" s="9" t="s">
        <v>19</v>
      </c>
      <c r="J33" s="5">
        <v>0</v>
      </c>
      <c r="K33" s="5" t="s">
        <v>19</v>
      </c>
    </row>
    <row r="34" ht="30" customHeight="1" spans="1:11">
      <c r="A34" s="12"/>
      <c r="B34" s="14"/>
      <c r="C34" s="16" t="s">
        <v>100</v>
      </c>
      <c r="D34" s="15" t="s">
        <v>19</v>
      </c>
      <c r="E34" s="15"/>
      <c r="F34" s="15"/>
      <c r="G34" s="9" t="s">
        <v>19</v>
      </c>
      <c r="H34" s="9" t="s">
        <v>19</v>
      </c>
      <c r="I34" s="9" t="s">
        <v>19</v>
      </c>
      <c r="J34" s="5">
        <v>0</v>
      </c>
      <c r="K34" s="5" t="s">
        <v>19</v>
      </c>
    </row>
    <row r="35" ht="36.5" customHeight="1" spans="1:11">
      <c r="A35" s="12"/>
      <c r="B35" s="14" t="s">
        <v>101</v>
      </c>
      <c r="C35" s="14" t="s">
        <v>101</v>
      </c>
      <c r="D35" s="15" t="s">
        <v>102</v>
      </c>
      <c r="E35" s="15"/>
      <c r="F35" s="15"/>
      <c r="G35" s="9" t="s">
        <v>103</v>
      </c>
      <c r="H35" s="9" t="s">
        <v>104</v>
      </c>
      <c r="I35" s="9" t="s">
        <v>90</v>
      </c>
      <c r="J35" s="5">
        <v>3</v>
      </c>
      <c r="K35" s="5" t="s">
        <v>105</v>
      </c>
    </row>
    <row r="36" ht="37.5" customHeight="1" spans="1:11">
      <c r="A36" s="17" t="s">
        <v>106</v>
      </c>
      <c r="B36" s="17"/>
      <c r="C36" s="17"/>
      <c r="D36" s="17"/>
      <c r="E36" s="17"/>
      <c r="F36" s="17"/>
      <c r="G36" s="17"/>
      <c r="H36" s="17" t="s">
        <v>19</v>
      </c>
      <c r="I36" s="17">
        <v>100</v>
      </c>
      <c r="J36" s="22">
        <f>SUM(J15:J35)+K8</f>
        <v>91</v>
      </c>
      <c r="K36" s="5" t="s">
        <v>19</v>
      </c>
    </row>
  </sheetData>
  <mergeCells count="49">
    <mergeCell ref="A2:K2"/>
    <mergeCell ref="A3:K3"/>
    <mergeCell ref="A5:C5"/>
    <mergeCell ref="D5:K5"/>
    <mergeCell ref="A6:C6"/>
    <mergeCell ref="D6:G6"/>
    <mergeCell ref="I6:K6"/>
    <mergeCell ref="D7:E7"/>
    <mergeCell ref="D8:E8"/>
    <mergeCell ref="D9:E9"/>
    <mergeCell ref="D10:E10"/>
    <mergeCell ref="D11:E11"/>
    <mergeCell ref="B12:G12"/>
    <mergeCell ref="H12:K12"/>
    <mergeCell ref="B13:G13"/>
    <mergeCell ref="H13:K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A36:G36"/>
    <mergeCell ref="A12:A13"/>
    <mergeCell ref="A14:A35"/>
    <mergeCell ref="B15:B29"/>
    <mergeCell ref="B30:B34"/>
    <mergeCell ref="C15:C18"/>
    <mergeCell ref="C19:C23"/>
    <mergeCell ref="C24:C25"/>
    <mergeCell ref="C26:C29"/>
    <mergeCell ref="C30:C31"/>
    <mergeCell ref="A7:C11"/>
  </mergeCells>
  <printOptions horizontalCentered="1"/>
  <pageMargins left="0.15748031496063" right="0.196850393700787" top="0.748031496062992" bottom="0.551181102362205" header="0.31496062992126" footer="0.31496062992126"/>
  <pageSetup paperSize="9" scale="75" fitToHeight="100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安福全</dc:creator>
  <cp:lastModifiedBy>我就是我呀</cp:lastModifiedBy>
  <cp:revision>1</cp:revision>
  <dcterms:created xsi:type="dcterms:W3CDTF">2006-09-13T11:21:00Z</dcterms:created>
  <cp:lastPrinted>2019-05-22T04:56:00Z</cp:lastPrinted>
  <dcterms:modified xsi:type="dcterms:W3CDTF">2024-05-10T01:57:18Z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34F126CB5BE2441FBBD325ECC22BA30A_13</vt:lpwstr>
  </property>
</Properties>
</file>